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2"/>
  </bookViews>
  <sheets>
    <sheet name="Итоговые требования (знать и ум" sheetId="1" r:id="rId1"/>
    <sheet name="Учебный план и программа" sheetId="2" r:id="rId2"/>
    <sheet name="Нормативы" sheetId="3" r:id="rId3"/>
  </sheets>
  <definedNames/>
  <calcPr fullCalcOnLoad="1"/>
</workbook>
</file>

<file path=xl/sharedStrings.xml><?xml version="1.0" encoding="utf-8"?>
<sst xmlns="http://schemas.openxmlformats.org/spreadsheetml/2006/main" count="168" uniqueCount="164">
  <si>
    <t xml:space="preserve">Совершаемые восхождения: руководство 3А, руководство 3Б, участие в прохождении маршрутов 4А, 4Б, 4А и 4Б в двойке (для мужчин), два маршрута 5А (один из них - по ледово-снежному или комбинированному или зимнему маршруту). </t>
  </si>
  <si>
    <t>Знать</t>
  </si>
  <si>
    <t>Уметь</t>
  </si>
  <si>
    <t>Юридические аспекты альпинистской деятельности.</t>
  </si>
  <si>
    <t>Составлять методические планы по ОФП и СФП.</t>
  </si>
  <si>
    <t>Принципы грамотной общей и специальной физической подготовки альпиниста.</t>
  </si>
  <si>
    <t>Эффективно работать в малой группе.</t>
  </si>
  <si>
    <t>Основные аспекты психологической подготовка альпиниста.</t>
  </si>
  <si>
    <t>Выбирать снаряжение для занятий и восхождений.</t>
  </si>
  <si>
    <t>Принципы подбора снаряжения и экипировки для занятий альпинизмом.</t>
  </si>
  <si>
    <t>Оказывать первую доврачебную медицинскую помощь.</t>
  </si>
  <si>
    <t>Алгоритмы оказания первой доврачебной медицинской помощи при травмах.</t>
  </si>
  <si>
    <t>Безопасно передвигаться по лавиноопасным склонам. Находить и откапывать пострадавшего в лавине.</t>
  </si>
  <si>
    <t>Принципы работы в условиях лавинной опасности.</t>
  </si>
  <si>
    <t>Проводить спасательные работы в двойке и в малой группе.</t>
  </si>
  <si>
    <t>Порядок действий при НС на альпинистских восхождениях.</t>
  </si>
  <si>
    <t>Лазать мультипитчи с организацией точек и станций страховки на скальном и ледовом рельефе.</t>
  </si>
  <si>
    <t>Осуществлять подъем и спуск в двойке и тройке, в том числе с грузом.</t>
  </si>
  <si>
    <t>Работать с перилами (навеска, передвижение по перилам разной сложности, с разными вариантами страховки).</t>
  </si>
  <si>
    <t>Осуществлять самоспасение из трещины.</t>
  </si>
  <si>
    <t>Владеть техникой ИТО.</t>
  </si>
  <si>
    <t>Организовывать все виды переправ.</t>
  </si>
  <si>
    <t>Транспортировать пострадавшего в акье на рельефе разной крутизны.</t>
  </si>
  <si>
    <t>Раздел</t>
  </si>
  <si>
    <t>№</t>
  </si>
  <si>
    <t>Тема</t>
  </si>
  <si>
    <t>Содержание</t>
  </si>
  <si>
    <t>Теория</t>
  </si>
  <si>
    <t>Практика</t>
  </si>
  <si>
    <t>1</t>
  </si>
  <si>
    <t>Юридические аспекты альпинистской деятельности. Правовые документы.</t>
  </si>
  <si>
    <t>Закон о физкультуре и спорте, Положение о Единой всероссийской спортивной классификации (правила присвоения разрядов), Правила проведения альпмероприятий.</t>
  </si>
  <si>
    <t>2</t>
  </si>
  <si>
    <t>Правила проведения АМ и соревнований</t>
  </si>
  <si>
    <t>Документы, необходимые для проведения альпмероприятий. Порядок действий ответственных лиц при совершении НС  на альпинистских восхождениях.</t>
  </si>
  <si>
    <t>3</t>
  </si>
  <si>
    <t>Обзор лучших восхождений</t>
  </si>
  <si>
    <t>Обзор лучших восхождений в России и за рубежом. Победители Чемпионатов России, обладатели Piolet d'Or и Золотого ледоруба.</t>
  </si>
  <si>
    <t>4</t>
  </si>
  <si>
    <t>Снаряжение и экипировка для занятий альпинизмом</t>
  </si>
  <si>
    <t>Групповое, личное, бивачное снаряжение — современные технологии, требования и характеристики. Современные технологии в альпинистской одежде, эксплуатационные требования и характеристики.</t>
  </si>
  <si>
    <t>5</t>
  </si>
  <si>
    <t>Физическая подготовка альпиниста</t>
  </si>
  <si>
    <t>Методические планы по ОФП и СФП.</t>
  </si>
  <si>
    <t>6</t>
  </si>
  <si>
    <t>Психологическая подготовка альпиниста</t>
  </si>
  <si>
    <t>Психология малых групп, потенциальные проблемы и способы их решения. Этапы развития группы. Психология стрессовых ситуаций.</t>
  </si>
  <si>
    <t>Анализ несчастных случаев</t>
  </si>
  <si>
    <t>Разбор и обсуждение обстоятельств и непосредственных причин, приведших к НС за последние несколько лет, как во время проведения занятий, так и при осуществлении восхождений. Анализ ситуаций, нарушений правил, техники, тактики и мер безопасности, как сопутствующих НС, так и тех случаев, когда НС не произошло. Ознакомление с КТК по каждому случаю.</t>
  </si>
  <si>
    <t>Медицина</t>
  </si>
  <si>
    <t>8</t>
  </si>
  <si>
    <t>Оказание первой доврачебной медицинской помощи при травмах.</t>
  </si>
  <si>
    <t>Юридические аспекты оказания первой помощи. Оказание первой доврачебной медицинской помощи при травмах: переломы, кровотечение, обморожение, ожог. Приемы применения искусственного дыхания, сердечно-легочной реанимации.</t>
  </si>
  <si>
    <t>Страховка и работа с веревкой</t>
  </si>
  <si>
    <t>9</t>
  </si>
  <si>
    <t>Подъем и спуск по закрепленной веревке на схватывающем узле и АТС.</t>
  </si>
  <si>
    <t>Подъем по закрепленной веревке на схватывающем узле и с/у в положении автоблокировки (и узле Гарда). Правила организации системы, область применения. Переход на спуск.</t>
  </si>
  <si>
    <t>10</t>
  </si>
  <si>
    <t>Элементы спасения в двойке.</t>
  </si>
  <si>
    <t xml:space="preserve">Страховка на срыве (имитация срыва). Освобождение от нагрузки. </t>
  </si>
  <si>
    <t>11</t>
  </si>
  <si>
    <t>Навеска перил.</t>
  </si>
  <si>
    <t>Определение направления и участков перил в зависимости от рельефа, каремы.</t>
  </si>
  <si>
    <t>12</t>
  </si>
  <si>
    <t>Сложные перила.</t>
  </si>
  <si>
    <t>Свободный вис, наклонные перила. Траверсы. Перилинг с грузом.</t>
  </si>
  <si>
    <t>13</t>
  </si>
  <si>
    <t>Страховка на перилах.</t>
  </si>
  <si>
    <t>Верхняя страховка через автоблок, редирект, коромысло. Ассистированный подъем. Нижняя страховка на перилах. Подстраховка на отдельной веревке. Подстраховка схватывающим узлом.</t>
  </si>
  <si>
    <t>14</t>
  </si>
  <si>
    <t>Передвижение по горизонтальным и вертикальным перилам. Самоспасение из трещины.</t>
  </si>
  <si>
    <t>Передвижение по перилам разного типа по вертикальному и нависающему рельефу. Передвижение с помощью зажимов и схватывающих узлов, через узлы. Самовылаз из трещин через перегиб: есть два пруса, есть 1 прус.</t>
  </si>
  <si>
    <t>15</t>
  </si>
  <si>
    <t>Подъем баулов.</t>
  </si>
  <si>
    <t>Варианты подъема груза на маршруте: полиспастом независимо от второго, полиспастом с сопровождением, ассистированный подъем второго с грузом.</t>
  </si>
  <si>
    <t>16</t>
  </si>
  <si>
    <t>Маятники.</t>
  </si>
  <si>
    <t>Прохождение маятника лидером. Прохождение маятника вторым. Прохождение маятника с грузом.</t>
  </si>
  <si>
    <t>17</t>
  </si>
  <si>
    <t>Воздушная переправа.</t>
  </si>
  <si>
    <t>Организация переправы через бергшрунд, на скальном рельефе.</t>
  </si>
  <si>
    <t>Мультипитчевое лазание с организацией точек и станций страховки.</t>
  </si>
  <si>
    <t>Работа в связках (тройках, двойках, группа), подъем на несколько участков, с организацией станций и сменой ведущего, и спуск на несколько участков, с организацией станций, дюльферных петель, на своих точках страховки (крючья, закладки, френды и проч).</t>
  </si>
  <si>
    <t>Подъем и спуск в двойке.</t>
  </si>
  <si>
    <t>Работа в двойке: спорт группа, гид-клиент, одновременный спуск.</t>
  </si>
  <si>
    <t>Подъем и спуск в тройке.</t>
  </si>
  <si>
    <t>Гид-2 клиента (вщелкивание оттяжек, работа с веревкой, опытные участники, неопытные участники, плюсы и минусы, одновременный спуск 2 человек). Последовательный, лазанием и с перилами (работа с веревкой, верхняя страховка второго и третьего, спуск одновременный и последовательный с верхней страховкой).</t>
  </si>
  <si>
    <t>Скальный рельеф</t>
  </si>
  <si>
    <t>21</t>
  </si>
  <si>
    <t>Организация точек страховки на скальном рельефе. Развеска снаряжения.</t>
  </si>
  <si>
    <t>Установка крючьев, закладок, френдов. Развеска снаряжения на ИСС при работе. Логика и эргономичность, правила безопасности.</t>
  </si>
  <si>
    <t>22</t>
  </si>
  <si>
    <t>Организация станций на скальном маршруте.</t>
  </si>
  <si>
    <t>Организация станций (основные принципы, на одной точке, на шлямбурах, на двух точках фиксированные, на двух компенсирующие, на трех фиксированные, на трех компенсирующие, больше чем на трех точках, страховка с ненадежных станций, уменьшение фактора рывка на станцию, значение противоточки)</t>
  </si>
  <si>
    <t>23</t>
  </si>
  <si>
    <t>Прохождение маршрутов с участками до 6а-6б (фр) к.с. со своими точками, одновременное  и попеременное движение со страховкой на точках и рельефе.</t>
  </si>
  <si>
    <t>Работа на рельефе в независимых связках, в группах. Организация страховки и самостраховки, промежуточных точек, станций. Взаимодействие связок.</t>
  </si>
  <si>
    <t>24</t>
  </si>
  <si>
    <t>Драйтулинг с верхней и нижней страховкой.</t>
  </si>
  <si>
    <t>Лазание по скальному (возможно заснеженному) рельефу в кошках, в кошках с ледорубом, в кошках с инструментами.</t>
  </si>
  <si>
    <t>ИТО</t>
  </si>
  <si>
    <t>Техника передвижения по горному рельефу с использованием ИТО. Виды ИТО. Снаряжение для техники ИТО.</t>
  </si>
  <si>
    <t>Снежный рельеф</t>
  </si>
  <si>
    <t>26</t>
  </si>
  <si>
    <t>Организация станций.</t>
  </si>
  <si>
    <t>На одном ледорубе, страховка через ледоруб. На лавинной лопате. При страховке через тело. На двух ледорубах:  с распределением нагрузки,  Т-образное закрепление ледорубов. Снежный парашют.</t>
  </si>
  <si>
    <t>27</t>
  </si>
  <si>
    <t>Работа в условиях лавинной опасности.</t>
  </si>
  <si>
    <t>Определение лавинной опасности. Передвижение по лавиноопасным склонам. Поиск и откапывание пострадавшего в лавине. Работа с щупами. Работа с биперами.</t>
  </si>
  <si>
    <t>Ледовый рельеф</t>
  </si>
  <si>
    <t>28</t>
  </si>
  <si>
    <t>Передвижение по льду.</t>
  </si>
  <si>
    <t>Передвижение в кошках с ледорубом по простому и сложному рельефу. Ледолазание - лазанье с верхней страховкой  с  ледорубами и ледовыми инструментами  по крутому льду. Лазание по льду разной крутизны, со своими точками — с двумя инструментами, с инструментом и ледорубом, с двумя ледорубами, с одним инструментом, с одним ледорубом.  Лазание как вверх, так и вниз.</t>
  </si>
  <si>
    <t>29</t>
  </si>
  <si>
    <t xml:space="preserve">Организация точек и станций на льду (ледобуры, проушина, самовыверт). Рубка ступеней. </t>
  </si>
  <si>
    <t>Организация проушины Абалакова. Выбор места, изготовление, допустимые нагрузки. Организация станций из двух проушин, проушины и ледобура. Организация системы самовыверта. Рубка ступеней вверх, вниз, траверсы. Разные стойки, особенности рубки.</t>
  </si>
  <si>
    <t>Спасательные работы</t>
  </si>
  <si>
    <t>30</t>
  </si>
  <si>
    <t>Отработка сценария «капризный клиент»</t>
  </si>
  <si>
    <t>Пострадавший завис на верёвке, нужно его поднять на станцию, затем спустить на землю. Контрольное время 45 мин.
1. Переход от страховки к подъему полиспастом.
1. Подъем пострадавшего при помощи полиспаста 3:1, 5:1, 7:1. Использование различных автоблокирующих систем: жюмар, реверсо, Гарда, карабин+прусик, ролик+прусик, тиблок, прусик+шайба.
2. Переход от подъема к спуску. Спуск пострадавшего через UIAA, С/У в положении "Редирект". Спуск с наращиванием верёвки. 
3. Спуск «тандем-противовес».
4. Спуск «парсел-прусик».</t>
  </si>
  <si>
    <t>31</t>
  </si>
  <si>
    <t>Отработка сценария «спасение лидера».</t>
  </si>
  <si>
    <t>Лидер сорвался при нижней страховке и повис на точке, находится выше станции, задача — оказать помощь пострадавшему лидеру, собраться с ним на станции. Контрольное время 45 мин.
1. Перенос нагрузки на станцию.
2. Подъем на двух схватывающих узлах.
3. Организация станции выше пострадавшего на 3 — 5 м.
4. Подъем пострадавшего на станцию полиспастом 3:1, 5:1, 7:1, Spanish Barton. Прохождение узла через полиспаст. Использование различных автоблокирующих систем: жюмар, реверсо, Гарда, карабин+прусик, ролик+прусик, тиблок, прусик+шайба.
5. Организация перил для спуска.
6. Спуск с пострадавшим, парсел-прусик.</t>
  </si>
  <si>
    <t>32</t>
  </si>
  <si>
    <t>Работа с акьей</t>
  </si>
  <si>
    <t>Увязка пострадавшего в акью. Транспортировка акьи на рельефе малой, средней и высокой крутизны. Импровизированные носилки для транспортировки по сложному рельефу.</t>
  </si>
  <si>
    <t>33</t>
  </si>
  <si>
    <t>Транспортировка пострадавшего подручными средствами.</t>
  </si>
  <si>
    <t>Переноска на носилках, на ледорубах и палках, в рюкзаке.</t>
  </si>
  <si>
    <t>Подходы и бивуаки</t>
  </si>
  <si>
    <t>34</t>
  </si>
  <si>
    <t>Организация бивуака</t>
  </si>
  <si>
    <t>Организация бивака на маленьких полках. Установка стенной платформы.</t>
  </si>
  <si>
    <t>35</t>
  </si>
  <si>
    <t>Переправа через горные реки</t>
  </si>
  <si>
    <t>Главные критерии выбора места, способа и времени переправы. Обеспечение безопасности при массовой и индивидуальной переправах. Переправа на подручных средствах. Переправа вброд в одиночку, вдвоем, шеренгой, по перилам, вдвоем. Переправа над водой, по камням, перебрасывание бревна и переправа по бревну. Воздушная переправа.</t>
  </si>
  <si>
    <t>ОФП и СФП</t>
  </si>
  <si>
    <t>36</t>
  </si>
  <si>
    <t>Общая физическая подготовка</t>
  </si>
  <si>
    <t>37</t>
  </si>
  <si>
    <t>Специальная физическая подготовка</t>
  </si>
  <si>
    <t>Зачеты</t>
  </si>
  <si>
    <t>Зачет по ОФП</t>
  </si>
  <si>
    <t>Зачет по СФП (лазание)</t>
  </si>
  <si>
    <t>Зачет по оказанию первой помощи (Тема №8)</t>
  </si>
  <si>
    <t>Восхождения</t>
  </si>
  <si>
    <t>Восхождения с целью частичного выполнения норм 1-го спортивного разряда по альпинизму</t>
  </si>
  <si>
    <t>Подготовку к совершению восхождений спортивной группы осуществляет тренер спортивной группы, назначенный старшим тренером АМ.
Тренер спортивной группы должен иметь квалификацию «Инструктор-методист по альпинизму». Руководитель спортивной группы определяется добровольным решением участников группы, согласуется с тренером спортивной группы и выпускающим. Первым восхождением в текущем сезоне (тренировочное восхождение) должно быть маршрут не выше 2Б кат.сл. Восхождения для частичного выполнения норм 1 разряда: руководство 3А, руководство 3Б, участие в прохождении маршрутов 4А, 4Б.</t>
  </si>
  <si>
    <t>Совершения восхождений для выполнения норм 1-го спортивного разряда по альпинизму</t>
  </si>
  <si>
    <t>Для выполнения норм 1 спортивного разряда спортсмены совершают восхождения: 4А и 4Б в двойке, два маршрута 5А (один из них - по ледово-снежному или комбинированному или зимнему маршруту). Женский норматив отличается тем, что маршруты 4А и 4Б могут быть пройдены не в двойке. В случае успешного совершения всех восхождений тренер спортивной группы делает запись в альпкнижке о возможности присвоения участнику 1 разряда по альпинизму.</t>
  </si>
  <si>
    <t>Сумма часов</t>
  </si>
  <si>
    <t>Сумма часов, итого</t>
  </si>
  <si>
    <t>М</t>
  </si>
  <si>
    <t>Ж</t>
  </si>
  <si>
    <t xml:space="preserve">подтягивания прямым средним хватом, без рывков и раскачиваний </t>
  </si>
  <si>
    <t>легкоатлетические выпады</t>
  </si>
  <si>
    <t xml:space="preserve">подъём ног к перекладине в висе на руках </t>
  </si>
  <si>
    <t xml:space="preserve">отжимания </t>
  </si>
  <si>
    <t>гиперэкстензии (разгибания туловища — поясница) с грузом до 2 кг</t>
  </si>
  <si>
    <t>Зачет по СФП</t>
  </si>
  <si>
    <t>Лазание onsight, sport</t>
  </si>
  <si>
    <t>6а</t>
  </si>
  <si>
    <t>Лазание onsight, trad</t>
  </si>
  <si>
    <t>5с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</si>
</sst>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B18" sqref="B18"/>
    </sheetView>
  </sheetViews>
  <sheetFormatPr defaultColWidth="11.57421875" defaultRowHeight="12.75"/>
  <cols>
    <col min="1" max="1" width="11.57421875" style="1" customWidth="1"/>
    <col min="2" max="3" width="69.140625" style="2" customWidth="1"/>
    <col min="4" max="16384" width="11.57421875" style="1" customWidth="1"/>
  </cols>
  <sheetData>
    <row r="2" spans="2:3" ht="30" customHeight="1">
      <c r="B2" s="58" t="s">
        <v>0</v>
      </c>
      <c r="C2" s="58"/>
    </row>
    <row r="3" spans="2:3" ht="12.75">
      <c r="B3" s="4" t="s">
        <v>1</v>
      </c>
      <c r="C3" s="4" t="s">
        <v>2</v>
      </c>
    </row>
    <row r="4" spans="2:3" ht="12.75">
      <c r="B4" s="5"/>
      <c r="C4" s="6"/>
    </row>
    <row r="5" spans="2:3" ht="12.75">
      <c r="B5" s="7" t="s">
        <v>3</v>
      </c>
      <c r="C5" s="7" t="s">
        <v>4</v>
      </c>
    </row>
    <row r="6" spans="2:3" ht="12.75">
      <c r="B6" s="7" t="s">
        <v>5</v>
      </c>
      <c r="C6" s="6" t="s">
        <v>6</v>
      </c>
    </row>
    <row r="7" spans="2:3" ht="12.75">
      <c r="B7" s="7" t="s">
        <v>7</v>
      </c>
      <c r="C7" s="6" t="s">
        <v>8</v>
      </c>
    </row>
    <row r="8" spans="2:3" ht="12.75">
      <c r="B8" s="7" t="s">
        <v>9</v>
      </c>
      <c r="C8" s="6" t="s">
        <v>10</v>
      </c>
    </row>
    <row r="9" spans="2:3" ht="25.5">
      <c r="B9" s="7" t="s">
        <v>11</v>
      </c>
      <c r="C9" s="7" t="s">
        <v>12</v>
      </c>
    </row>
    <row r="10" spans="2:3" ht="12.75">
      <c r="B10" s="7" t="s">
        <v>13</v>
      </c>
      <c r="C10" s="8" t="s">
        <v>14</v>
      </c>
    </row>
    <row r="11" spans="2:3" ht="25.5">
      <c r="B11" s="7" t="s">
        <v>15</v>
      </c>
      <c r="C11" s="8" t="s">
        <v>16</v>
      </c>
    </row>
    <row r="12" spans="2:3" ht="12.75">
      <c r="B12" s="5"/>
      <c r="C12" s="8" t="s">
        <v>17</v>
      </c>
    </row>
    <row r="13" spans="2:3" ht="25.5">
      <c r="B13" s="5"/>
      <c r="C13" s="8" t="s">
        <v>18</v>
      </c>
    </row>
    <row r="14" spans="2:3" ht="12.75">
      <c r="B14" s="5"/>
      <c r="C14" s="8" t="s">
        <v>19</v>
      </c>
    </row>
    <row r="15" spans="2:3" ht="12.75">
      <c r="B15" s="7"/>
      <c r="C15" s="8" t="s">
        <v>20</v>
      </c>
    </row>
    <row r="16" spans="2:3" ht="12.75">
      <c r="B16" s="7"/>
      <c r="C16" s="8" t="s">
        <v>21</v>
      </c>
    </row>
    <row r="17" spans="2:3" ht="12.75">
      <c r="B17" s="7"/>
      <c r="C17" s="7" t="s">
        <v>22</v>
      </c>
    </row>
  </sheetData>
  <sheetProtection selectLockedCells="1" selectUnlockedCells="1"/>
  <mergeCells count="1">
    <mergeCell ref="B2:C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62"/>
  <sheetViews>
    <sheetView zoomScalePageLayoutView="0" workbookViewId="0" topLeftCell="A1">
      <selection activeCell="G62" sqref="G62"/>
    </sheetView>
  </sheetViews>
  <sheetFormatPr defaultColWidth="11.57421875" defaultRowHeight="12.75"/>
  <cols>
    <col min="1" max="1" width="16.140625" style="9" customWidth="1"/>
    <col min="2" max="2" width="7.00390625" style="10" customWidth="1"/>
    <col min="3" max="3" width="4.28125" style="11" customWidth="1"/>
    <col min="4" max="4" width="61.8515625" style="2" customWidth="1"/>
    <col min="5" max="5" width="62.140625" style="12" customWidth="1"/>
    <col min="6" max="7" width="8.57421875" style="13" customWidth="1"/>
    <col min="8" max="13" width="8.57421875" style="14" customWidth="1"/>
    <col min="14" max="14" width="6.28125" style="14" customWidth="1"/>
    <col min="15" max="16384" width="11.57421875" style="14" customWidth="1"/>
  </cols>
  <sheetData>
    <row r="2" spans="1:13" ht="12.75">
      <c r="A2" s="3" t="s">
        <v>23</v>
      </c>
      <c r="B2" s="15"/>
      <c r="C2" s="16" t="s">
        <v>24</v>
      </c>
      <c r="D2" s="3" t="s">
        <v>25</v>
      </c>
      <c r="E2" s="17" t="s">
        <v>26</v>
      </c>
      <c r="F2" s="18" t="s">
        <v>27</v>
      </c>
      <c r="G2" s="18" t="s">
        <v>28</v>
      </c>
      <c r="H2" s="18"/>
      <c r="I2" s="18"/>
      <c r="J2" s="18"/>
      <c r="K2" s="18"/>
      <c r="L2" s="18"/>
      <c r="M2" s="18"/>
    </row>
    <row r="3" spans="1:13" ht="12.75">
      <c r="A3" s="19"/>
      <c r="B3" s="20"/>
      <c r="C3" s="21"/>
      <c r="D3" s="22"/>
      <c r="E3" s="23"/>
      <c r="F3" s="24"/>
      <c r="G3" s="24"/>
      <c r="H3" s="24"/>
      <c r="I3" s="24"/>
      <c r="J3" s="24"/>
      <c r="K3" s="24"/>
      <c r="L3" s="24"/>
      <c r="M3" s="24"/>
    </row>
    <row r="4" spans="1:13" ht="38.25">
      <c r="A4" s="25" t="s">
        <v>27</v>
      </c>
      <c r="B4" s="26"/>
      <c r="C4" s="27" t="s">
        <v>29</v>
      </c>
      <c r="D4" s="28" t="s">
        <v>30</v>
      </c>
      <c r="E4" s="29" t="s">
        <v>31</v>
      </c>
      <c r="F4" s="30">
        <v>1</v>
      </c>
      <c r="G4" s="30"/>
      <c r="H4" s="31"/>
      <c r="I4" s="31"/>
      <c r="J4" s="31"/>
      <c r="K4" s="31"/>
      <c r="L4" s="31"/>
      <c r="M4" s="31"/>
    </row>
    <row r="5" spans="1:13" ht="38.25">
      <c r="A5" s="25"/>
      <c r="B5" s="26"/>
      <c r="C5" s="27" t="s">
        <v>32</v>
      </c>
      <c r="D5" s="6" t="s">
        <v>33</v>
      </c>
      <c r="E5" s="8" t="s">
        <v>34</v>
      </c>
      <c r="F5" s="30">
        <v>1</v>
      </c>
      <c r="G5" s="30"/>
      <c r="H5" s="31"/>
      <c r="I5" s="31"/>
      <c r="J5" s="31"/>
      <c r="K5" s="31"/>
      <c r="L5" s="31"/>
      <c r="M5" s="31"/>
    </row>
    <row r="6" spans="1:13" ht="25.5">
      <c r="A6" s="25"/>
      <c r="B6" s="26"/>
      <c r="C6" s="27" t="s">
        <v>35</v>
      </c>
      <c r="D6" s="6" t="s">
        <v>36</v>
      </c>
      <c r="E6" s="8" t="s">
        <v>37</v>
      </c>
      <c r="F6" s="30">
        <v>1</v>
      </c>
      <c r="G6" s="30"/>
      <c r="H6" s="31"/>
      <c r="I6" s="31"/>
      <c r="J6" s="31"/>
      <c r="K6" s="31"/>
      <c r="L6" s="31"/>
      <c r="M6" s="31"/>
    </row>
    <row r="7" spans="1:13" ht="38.25">
      <c r="A7" s="25"/>
      <c r="B7" s="26"/>
      <c r="C7" s="27" t="s">
        <v>38</v>
      </c>
      <c r="D7" s="6" t="s">
        <v>39</v>
      </c>
      <c r="E7" s="32" t="s">
        <v>40</v>
      </c>
      <c r="F7" s="30">
        <v>1</v>
      </c>
      <c r="G7" s="30"/>
      <c r="H7" s="31"/>
      <c r="I7" s="31"/>
      <c r="J7" s="31"/>
      <c r="K7" s="31"/>
      <c r="L7" s="31"/>
      <c r="M7" s="31"/>
    </row>
    <row r="8" spans="1:13" ht="12.75">
      <c r="A8" s="25"/>
      <c r="B8" s="26"/>
      <c r="C8" s="27" t="s">
        <v>41</v>
      </c>
      <c r="D8" s="6" t="s">
        <v>42</v>
      </c>
      <c r="E8" s="32" t="s">
        <v>43</v>
      </c>
      <c r="F8" s="30">
        <v>1</v>
      </c>
      <c r="G8" s="30"/>
      <c r="H8" s="31"/>
      <c r="I8" s="31"/>
      <c r="J8" s="31"/>
      <c r="K8" s="31"/>
      <c r="L8" s="31"/>
      <c r="M8" s="31"/>
    </row>
    <row r="9" spans="1:13" ht="25.5">
      <c r="A9" s="25"/>
      <c r="B9" s="26"/>
      <c r="C9" s="27" t="s">
        <v>44</v>
      </c>
      <c r="D9" s="8" t="s">
        <v>45</v>
      </c>
      <c r="E9" s="32" t="s">
        <v>46</v>
      </c>
      <c r="F9" s="30">
        <v>1</v>
      </c>
      <c r="G9" s="30"/>
      <c r="H9" s="31"/>
      <c r="I9" s="31"/>
      <c r="J9" s="31"/>
      <c r="K9" s="31"/>
      <c r="L9" s="31"/>
      <c r="M9" s="31"/>
    </row>
    <row r="10" spans="1:13" ht="76.5">
      <c r="A10" s="25"/>
      <c r="B10" s="26"/>
      <c r="C10" s="27">
        <v>7</v>
      </c>
      <c r="D10" s="6" t="s">
        <v>47</v>
      </c>
      <c r="E10" s="8" t="s">
        <v>48</v>
      </c>
      <c r="F10" s="30">
        <v>2</v>
      </c>
      <c r="G10" s="30"/>
      <c r="H10" s="31"/>
      <c r="I10" s="31"/>
      <c r="J10" s="31"/>
      <c r="K10" s="31"/>
      <c r="L10" s="31"/>
      <c r="M10" s="31"/>
    </row>
    <row r="11" ht="12.75">
      <c r="C11" s="33"/>
    </row>
    <row r="12" spans="1:13" ht="51">
      <c r="A12" s="25" t="s">
        <v>49</v>
      </c>
      <c r="B12" s="26"/>
      <c r="C12" s="27" t="s">
        <v>50</v>
      </c>
      <c r="D12" s="6" t="s">
        <v>51</v>
      </c>
      <c r="E12" s="32" t="s">
        <v>52</v>
      </c>
      <c r="F12" s="30">
        <v>2</v>
      </c>
      <c r="G12" s="30">
        <v>8</v>
      </c>
      <c r="H12" s="31"/>
      <c r="I12" s="31"/>
      <c r="J12" s="31"/>
      <c r="K12" s="31"/>
      <c r="L12" s="31"/>
      <c r="M12" s="31"/>
    </row>
    <row r="13" spans="1:13" ht="12.75">
      <c r="A13" s="25"/>
      <c r="B13" s="26"/>
      <c r="C13" s="34"/>
      <c r="D13" s="34"/>
      <c r="E13" s="34"/>
      <c r="F13" s="34"/>
      <c r="G13" s="34"/>
      <c r="H13" s="31"/>
      <c r="I13" s="31"/>
      <c r="J13" s="31"/>
      <c r="K13" s="31"/>
      <c r="L13" s="31"/>
      <c r="M13" s="31"/>
    </row>
    <row r="14" spans="3:7" ht="12.75">
      <c r="C14" s="33"/>
      <c r="D14" s="35"/>
      <c r="E14" s="23"/>
      <c r="F14" s="36"/>
      <c r="G14" s="36"/>
    </row>
    <row r="15" spans="1:13" ht="38.25">
      <c r="A15" s="25" t="s">
        <v>53</v>
      </c>
      <c r="B15" s="26"/>
      <c r="C15" s="27" t="s">
        <v>54</v>
      </c>
      <c r="D15" s="8" t="s">
        <v>55</v>
      </c>
      <c r="E15" s="37" t="s">
        <v>56</v>
      </c>
      <c r="F15" s="30"/>
      <c r="G15" s="30">
        <v>3</v>
      </c>
      <c r="H15" s="31"/>
      <c r="I15" s="31"/>
      <c r="J15" s="31"/>
      <c r="K15" s="31"/>
      <c r="L15" s="31"/>
      <c r="M15" s="31"/>
    </row>
    <row r="16" spans="1:13" ht="12.75">
      <c r="A16" s="25"/>
      <c r="B16" s="26"/>
      <c r="C16" s="27" t="s">
        <v>57</v>
      </c>
      <c r="D16" s="8" t="s">
        <v>58</v>
      </c>
      <c r="E16" s="38" t="s">
        <v>59</v>
      </c>
      <c r="F16" s="30"/>
      <c r="G16" s="30">
        <v>2</v>
      </c>
      <c r="H16" s="31"/>
      <c r="I16" s="31"/>
      <c r="J16" s="31"/>
      <c r="K16" s="31"/>
      <c r="L16" s="31"/>
      <c r="M16" s="31"/>
    </row>
    <row r="17" spans="1:13" ht="25.5">
      <c r="A17" s="25"/>
      <c r="B17" s="26"/>
      <c r="C17" s="27" t="s">
        <v>60</v>
      </c>
      <c r="D17" s="8" t="s">
        <v>61</v>
      </c>
      <c r="E17" s="38" t="s">
        <v>62</v>
      </c>
      <c r="F17" s="34"/>
      <c r="G17" s="30">
        <v>2</v>
      </c>
      <c r="H17" s="31"/>
      <c r="I17" s="31"/>
      <c r="J17" s="31"/>
      <c r="K17" s="31"/>
      <c r="L17" s="31"/>
      <c r="M17" s="31"/>
    </row>
    <row r="18" spans="1:13" ht="12.75">
      <c r="A18" s="25"/>
      <c r="B18" s="26"/>
      <c r="C18" s="27" t="s">
        <v>63</v>
      </c>
      <c r="D18" s="8" t="s">
        <v>64</v>
      </c>
      <c r="E18" s="37" t="s">
        <v>65</v>
      </c>
      <c r="F18" s="30"/>
      <c r="G18" s="30">
        <v>3</v>
      </c>
      <c r="H18" s="31"/>
      <c r="I18" s="31"/>
      <c r="J18" s="31"/>
      <c r="K18" s="31"/>
      <c r="L18" s="31"/>
      <c r="M18" s="31"/>
    </row>
    <row r="19" spans="1:13" ht="38.25">
      <c r="A19" s="25"/>
      <c r="B19" s="26"/>
      <c r="C19" s="27" t="s">
        <v>66</v>
      </c>
      <c r="D19" s="8" t="s">
        <v>67</v>
      </c>
      <c r="E19" s="8" t="s">
        <v>68</v>
      </c>
      <c r="F19" s="30"/>
      <c r="G19" s="30">
        <v>3</v>
      </c>
      <c r="H19" s="31"/>
      <c r="I19" s="31"/>
      <c r="J19" s="31"/>
      <c r="K19" s="31"/>
      <c r="L19" s="31"/>
      <c r="M19" s="31"/>
    </row>
    <row r="20" spans="1:13" ht="51">
      <c r="A20" s="25"/>
      <c r="B20" s="26"/>
      <c r="C20" s="27" t="s">
        <v>69</v>
      </c>
      <c r="D20" s="8" t="s">
        <v>70</v>
      </c>
      <c r="E20" s="37" t="s">
        <v>71</v>
      </c>
      <c r="F20" s="30"/>
      <c r="G20" s="30">
        <v>3</v>
      </c>
      <c r="H20" s="31"/>
      <c r="I20" s="31"/>
      <c r="J20" s="31"/>
      <c r="K20" s="31"/>
      <c r="L20" s="31"/>
      <c r="M20" s="31"/>
    </row>
    <row r="21" spans="1:13" ht="38.25">
      <c r="A21" s="25"/>
      <c r="B21" s="26"/>
      <c r="C21" s="27" t="s">
        <v>72</v>
      </c>
      <c r="D21" s="8" t="s">
        <v>73</v>
      </c>
      <c r="E21" s="39" t="s">
        <v>74</v>
      </c>
      <c r="F21" s="30"/>
      <c r="G21" s="30">
        <v>3</v>
      </c>
      <c r="H21" s="31"/>
      <c r="I21" s="31"/>
      <c r="J21" s="31"/>
      <c r="K21" s="31"/>
      <c r="L21" s="31"/>
      <c r="M21" s="31"/>
    </row>
    <row r="22" spans="1:13" ht="25.5">
      <c r="A22" s="25"/>
      <c r="B22" s="26"/>
      <c r="C22" s="27" t="s">
        <v>75</v>
      </c>
      <c r="D22" s="8" t="s">
        <v>76</v>
      </c>
      <c r="E22" s="37" t="s">
        <v>77</v>
      </c>
      <c r="F22" s="30"/>
      <c r="G22" s="30">
        <v>3</v>
      </c>
      <c r="H22" s="31"/>
      <c r="I22" s="31"/>
      <c r="J22" s="31"/>
      <c r="K22" s="31"/>
      <c r="L22" s="31"/>
      <c r="M22" s="31"/>
    </row>
    <row r="23" spans="1:13" ht="12.75">
      <c r="A23" s="25"/>
      <c r="B23" s="26"/>
      <c r="C23" s="27" t="s">
        <v>78</v>
      </c>
      <c r="D23" s="8" t="s">
        <v>79</v>
      </c>
      <c r="E23" s="37" t="s">
        <v>80</v>
      </c>
      <c r="F23" s="30"/>
      <c r="G23" s="30">
        <v>3</v>
      </c>
      <c r="H23" s="31"/>
      <c r="I23" s="31"/>
      <c r="J23" s="31"/>
      <c r="K23" s="31"/>
      <c r="L23" s="31"/>
      <c r="M23" s="31"/>
    </row>
    <row r="24" spans="1:13" ht="51">
      <c r="A24" s="25"/>
      <c r="B24" s="26"/>
      <c r="C24" s="27">
        <v>18</v>
      </c>
      <c r="D24" s="8" t="s">
        <v>81</v>
      </c>
      <c r="E24" s="8" t="s">
        <v>82</v>
      </c>
      <c r="F24" s="34"/>
      <c r="G24" s="40">
        <v>9</v>
      </c>
      <c r="H24" s="31"/>
      <c r="I24" s="31"/>
      <c r="J24" s="31"/>
      <c r="K24" s="31"/>
      <c r="L24" s="31"/>
      <c r="M24" s="31"/>
    </row>
    <row r="25" spans="1:13" ht="12.75">
      <c r="A25" s="25"/>
      <c r="B25" s="26"/>
      <c r="C25" s="27">
        <v>19</v>
      </c>
      <c r="D25" s="8" t="s">
        <v>83</v>
      </c>
      <c r="E25" s="8" t="s">
        <v>84</v>
      </c>
      <c r="F25" s="34"/>
      <c r="G25" s="40">
        <v>4</v>
      </c>
      <c r="H25" s="31"/>
      <c r="I25" s="31"/>
      <c r="J25" s="31"/>
      <c r="K25" s="31"/>
      <c r="L25" s="31"/>
      <c r="M25" s="31"/>
    </row>
    <row r="26" spans="1:13" ht="63.75">
      <c r="A26" s="25"/>
      <c r="B26" s="26"/>
      <c r="C26" s="27">
        <v>20</v>
      </c>
      <c r="D26" s="8" t="s">
        <v>85</v>
      </c>
      <c r="E26" s="8" t="s">
        <v>86</v>
      </c>
      <c r="F26" s="34"/>
      <c r="G26" s="40">
        <v>6</v>
      </c>
      <c r="H26" s="31"/>
      <c r="I26" s="31"/>
      <c r="J26" s="31"/>
      <c r="K26" s="31"/>
      <c r="L26" s="31"/>
      <c r="M26" s="31"/>
    </row>
    <row r="27" ht="12.75">
      <c r="C27" s="33"/>
    </row>
    <row r="28" spans="1:13" ht="25.5">
      <c r="A28" s="25" t="s">
        <v>87</v>
      </c>
      <c r="B28" s="26"/>
      <c r="C28" s="27" t="s">
        <v>88</v>
      </c>
      <c r="D28" s="8" t="s">
        <v>89</v>
      </c>
      <c r="E28" s="8" t="s">
        <v>90</v>
      </c>
      <c r="F28" s="30"/>
      <c r="G28" s="30">
        <v>2</v>
      </c>
      <c r="H28" s="31"/>
      <c r="I28" s="31"/>
      <c r="J28" s="31"/>
      <c r="K28" s="31"/>
      <c r="L28" s="31"/>
      <c r="M28" s="31"/>
    </row>
    <row r="29" spans="1:13" ht="63.75">
      <c r="A29" s="25"/>
      <c r="B29" s="26"/>
      <c r="C29" s="27" t="s">
        <v>91</v>
      </c>
      <c r="D29" s="8" t="s">
        <v>92</v>
      </c>
      <c r="E29" s="8" t="s">
        <v>93</v>
      </c>
      <c r="F29" s="30"/>
      <c r="G29" s="30">
        <v>2</v>
      </c>
      <c r="H29" s="31"/>
      <c r="I29" s="31"/>
      <c r="J29" s="31"/>
      <c r="K29" s="31"/>
      <c r="L29" s="31"/>
      <c r="M29" s="31"/>
    </row>
    <row r="30" spans="1:13" ht="38.25">
      <c r="A30" s="25"/>
      <c r="B30" s="26"/>
      <c r="C30" s="27" t="s">
        <v>94</v>
      </c>
      <c r="D30" s="8" t="s">
        <v>95</v>
      </c>
      <c r="E30" s="8" t="s">
        <v>96</v>
      </c>
      <c r="F30" s="30"/>
      <c r="G30" s="40">
        <v>12</v>
      </c>
      <c r="H30" s="31"/>
      <c r="I30" s="31"/>
      <c r="J30" s="31"/>
      <c r="K30" s="31"/>
      <c r="L30" s="31"/>
      <c r="M30" s="31"/>
    </row>
    <row r="31" spans="1:13" ht="25.5">
      <c r="A31" s="25"/>
      <c r="B31" s="26"/>
      <c r="C31" s="27" t="s">
        <v>97</v>
      </c>
      <c r="D31" s="8" t="s">
        <v>98</v>
      </c>
      <c r="E31" s="8" t="s">
        <v>99</v>
      </c>
      <c r="F31" s="34"/>
      <c r="G31" s="40">
        <v>8</v>
      </c>
      <c r="H31" s="31"/>
      <c r="I31" s="31"/>
      <c r="J31" s="31"/>
      <c r="K31" s="31"/>
      <c r="L31" s="31"/>
      <c r="M31" s="31"/>
    </row>
    <row r="32" spans="1:13" ht="25.5">
      <c r="A32" s="25"/>
      <c r="B32" s="26"/>
      <c r="C32" s="27">
        <v>25</v>
      </c>
      <c r="D32" s="8" t="s">
        <v>100</v>
      </c>
      <c r="E32" s="8" t="s">
        <v>101</v>
      </c>
      <c r="F32" s="34"/>
      <c r="G32" s="40">
        <v>8</v>
      </c>
      <c r="H32" s="31"/>
      <c r="I32" s="31"/>
      <c r="J32" s="31"/>
      <c r="K32" s="31"/>
      <c r="L32" s="31"/>
      <c r="M32" s="31"/>
    </row>
    <row r="33" spans="3:7" ht="12.75">
      <c r="C33" s="33"/>
      <c r="G33" s="41"/>
    </row>
    <row r="34" spans="1:13" ht="38.25">
      <c r="A34" s="25" t="s">
        <v>102</v>
      </c>
      <c r="B34" s="26"/>
      <c r="C34" s="27" t="s">
        <v>103</v>
      </c>
      <c r="D34" s="7" t="s">
        <v>104</v>
      </c>
      <c r="E34" s="42" t="s">
        <v>105</v>
      </c>
      <c r="F34" s="30"/>
      <c r="G34" s="40">
        <v>3</v>
      </c>
      <c r="H34" s="31"/>
      <c r="I34" s="31"/>
      <c r="J34" s="31"/>
      <c r="K34" s="31"/>
      <c r="L34" s="31"/>
      <c r="M34" s="31"/>
    </row>
    <row r="35" spans="1:13" ht="38.25">
      <c r="A35" s="25"/>
      <c r="B35" s="26"/>
      <c r="C35" s="27" t="s">
        <v>106</v>
      </c>
      <c r="D35" s="8" t="s">
        <v>107</v>
      </c>
      <c r="E35" s="37" t="s">
        <v>108</v>
      </c>
      <c r="F35" s="30">
        <v>2</v>
      </c>
      <c r="G35" s="40">
        <v>4</v>
      </c>
      <c r="H35" s="31"/>
      <c r="I35" s="31"/>
      <c r="J35" s="31"/>
      <c r="K35" s="31"/>
      <c r="L35" s="31"/>
      <c r="M35" s="31"/>
    </row>
    <row r="36" spans="3:7" ht="12.75">
      <c r="C36" s="33"/>
      <c r="G36" s="41"/>
    </row>
    <row r="37" spans="1:13" ht="76.5">
      <c r="A37" s="25" t="s">
        <v>109</v>
      </c>
      <c r="B37" s="26"/>
      <c r="C37" s="27" t="s">
        <v>110</v>
      </c>
      <c r="D37" s="8" t="s">
        <v>111</v>
      </c>
      <c r="E37" s="37" t="s">
        <v>112</v>
      </c>
      <c r="F37" s="30"/>
      <c r="G37" s="40">
        <v>6</v>
      </c>
      <c r="H37" s="31"/>
      <c r="I37" s="31"/>
      <c r="J37" s="31"/>
      <c r="K37" s="31"/>
      <c r="L37" s="31"/>
      <c r="M37" s="31"/>
    </row>
    <row r="38" spans="1:13" ht="51">
      <c r="A38" s="25"/>
      <c r="B38" s="26"/>
      <c r="C38" s="27" t="s">
        <v>113</v>
      </c>
      <c r="D38" s="37" t="s">
        <v>114</v>
      </c>
      <c r="E38" s="37" t="s">
        <v>115</v>
      </c>
      <c r="F38" s="30"/>
      <c r="G38" s="40">
        <v>3</v>
      </c>
      <c r="H38" s="31"/>
      <c r="I38" s="31"/>
      <c r="J38" s="31"/>
      <c r="K38" s="31"/>
      <c r="L38" s="31"/>
      <c r="M38" s="31"/>
    </row>
    <row r="39" spans="3:7" ht="12.75">
      <c r="C39" s="33"/>
      <c r="G39" s="41"/>
    </row>
    <row r="40" spans="1:13" ht="127.5">
      <c r="A40" s="25" t="s">
        <v>116</v>
      </c>
      <c r="B40" s="26"/>
      <c r="C40" s="27" t="s">
        <v>117</v>
      </c>
      <c r="D40" s="37" t="s">
        <v>118</v>
      </c>
      <c r="E40" s="8" t="s">
        <v>119</v>
      </c>
      <c r="F40" s="30"/>
      <c r="G40" s="40">
        <v>3</v>
      </c>
      <c r="H40" s="31"/>
      <c r="I40" s="31"/>
      <c r="J40" s="31"/>
      <c r="K40" s="31"/>
      <c r="L40" s="31"/>
      <c r="M40" s="31"/>
    </row>
    <row r="41" spans="1:13" ht="153">
      <c r="A41" s="25"/>
      <c r="B41" s="26"/>
      <c r="C41" s="27" t="s">
        <v>120</v>
      </c>
      <c r="D41" s="37" t="s">
        <v>121</v>
      </c>
      <c r="E41" s="37" t="s">
        <v>122</v>
      </c>
      <c r="F41" s="30"/>
      <c r="G41" s="40">
        <v>8</v>
      </c>
      <c r="H41" s="31"/>
      <c r="I41" s="31"/>
      <c r="J41" s="31"/>
      <c r="K41" s="31"/>
      <c r="L41" s="31"/>
      <c r="M41" s="31"/>
    </row>
    <row r="42" spans="1:13" ht="38.25">
      <c r="A42" s="25"/>
      <c r="B42" s="26"/>
      <c r="C42" s="27" t="s">
        <v>123</v>
      </c>
      <c r="D42" s="37" t="s">
        <v>124</v>
      </c>
      <c r="E42" s="37" t="s">
        <v>125</v>
      </c>
      <c r="F42" s="34"/>
      <c r="G42" s="43">
        <v>8</v>
      </c>
      <c r="H42" s="31"/>
      <c r="I42" s="31"/>
      <c r="J42" s="31"/>
      <c r="K42" s="31"/>
      <c r="L42" s="31"/>
      <c r="M42" s="31"/>
    </row>
    <row r="43" spans="1:13" ht="12.75">
      <c r="A43" s="25"/>
      <c r="B43" s="26"/>
      <c r="C43" s="27" t="s">
        <v>126</v>
      </c>
      <c r="D43" s="37" t="s">
        <v>127</v>
      </c>
      <c r="E43" s="37" t="s">
        <v>128</v>
      </c>
      <c r="F43" s="30"/>
      <c r="G43" s="30">
        <v>2</v>
      </c>
      <c r="H43" s="31"/>
      <c r="I43" s="31"/>
      <c r="J43" s="31"/>
      <c r="K43" s="31"/>
      <c r="L43" s="31"/>
      <c r="M43" s="31"/>
    </row>
    <row r="44" spans="1:13" ht="12.75">
      <c r="A44" s="25"/>
      <c r="B44" s="26"/>
      <c r="C44" s="27"/>
      <c r="D44" s="37"/>
      <c r="E44" s="37"/>
      <c r="F44" s="30"/>
      <c r="G44" s="30"/>
      <c r="H44" s="31"/>
      <c r="I44" s="31"/>
      <c r="J44" s="31"/>
      <c r="K44" s="31"/>
      <c r="L44" s="31"/>
      <c r="M44" s="31"/>
    </row>
    <row r="45" spans="1:13" ht="25.5">
      <c r="A45" s="25" t="s">
        <v>129</v>
      </c>
      <c r="B45" s="26"/>
      <c r="C45" s="27" t="s">
        <v>130</v>
      </c>
      <c r="D45" s="7" t="s">
        <v>131</v>
      </c>
      <c r="E45" s="7" t="s">
        <v>132</v>
      </c>
      <c r="F45" s="30"/>
      <c r="G45" s="30">
        <v>4</v>
      </c>
      <c r="H45" s="31"/>
      <c r="I45" s="31"/>
      <c r="J45" s="31"/>
      <c r="K45" s="31"/>
      <c r="L45" s="31"/>
      <c r="M45" s="31"/>
    </row>
    <row r="46" spans="1:13" ht="76.5">
      <c r="A46" s="25"/>
      <c r="B46" s="26"/>
      <c r="C46" s="27" t="s">
        <v>133</v>
      </c>
      <c r="D46" s="7" t="s">
        <v>134</v>
      </c>
      <c r="E46" s="32" t="s">
        <v>135</v>
      </c>
      <c r="F46" s="30"/>
      <c r="G46" s="30">
        <v>4</v>
      </c>
      <c r="H46" s="31"/>
      <c r="I46" s="31"/>
      <c r="J46" s="31"/>
      <c r="K46" s="31"/>
      <c r="L46" s="31"/>
      <c r="M46" s="31"/>
    </row>
    <row r="47" spans="1:13" ht="12.75">
      <c r="A47" s="25"/>
      <c r="B47" s="26"/>
      <c r="C47" s="34"/>
      <c r="D47" s="34"/>
      <c r="E47" s="34"/>
      <c r="F47" s="34"/>
      <c r="G47" s="34"/>
      <c r="H47" s="31"/>
      <c r="I47" s="31"/>
      <c r="J47" s="31"/>
      <c r="K47" s="31"/>
      <c r="L47" s="31"/>
      <c r="M47" s="31"/>
    </row>
    <row r="48" spans="1:13" ht="12.75">
      <c r="A48" s="25" t="s">
        <v>136</v>
      </c>
      <c r="B48" s="26"/>
      <c r="C48" s="27" t="s">
        <v>137</v>
      </c>
      <c r="D48" s="6" t="s">
        <v>138</v>
      </c>
      <c r="E48" s="8"/>
      <c r="F48" s="30"/>
      <c r="G48" s="30">
        <v>132</v>
      </c>
      <c r="H48" s="31"/>
      <c r="I48" s="31"/>
      <c r="J48" s="31"/>
      <c r="K48" s="31"/>
      <c r="L48" s="31"/>
      <c r="M48" s="31"/>
    </row>
    <row r="49" spans="1:13" ht="12.75">
      <c r="A49" s="25"/>
      <c r="B49" s="26"/>
      <c r="C49" s="27" t="s">
        <v>139</v>
      </c>
      <c r="D49" s="6" t="s">
        <v>140</v>
      </c>
      <c r="E49" s="8"/>
      <c r="F49" s="30"/>
      <c r="G49" s="30">
        <v>132</v>
      </c>
      <c r="H49" s="31"/>
      <c r="I49" s="31"/>
      <c r="J49" s="31"/>
      <c r="K49" s="31"/>
      <c r="L49" s="31"/>
      <c r="M49" s="31"/>
    </row>
    <row r="50" ht="12.75">
      <c r="C50" s="33"/>
    </row>
    <row r="51" spans="1:13" s="49" customFormat="1" ht="12.75">
      <c r="A51" s="44" t="s">
        <v>141</v>
      </c>
      <c r="B51" s="45"/>
      <c r="C51" s="46"/>
      <c r="D51" s="6" t="s">
        <v>142</v>
      </c>
      <c r="E51" s="47"/>
      <c r="F51" s="40"/>
      <c r="G51" s="40">
        <v>1</v>
      </c>
      <c r="H51" s="48"/>
      <c r="I51" s="48"/>
      <c r="J51" s="48"/>
      <c r="K51" s="48"/>
      <c r="L51" s="48"/>
      <c r="M51" s="48"/>
    </row>
    <row r="52" spans="1:13" s="49" customFormat="1" ht="12.75">
      <c r="A52" s="44"/>
      <c r="B52" s="45"/>
      <c r="C52" s="46"/>
      <c r="D52" s="6" t="s">
        <v>143</v>
      </c>
      <c r="E52" s="47"/>
      <c r="F52" s="40"/>
      <c r="G52" s="40">
        <v>1</v>
      </c>
      <c r="H52" s="48"/>
      <c r="I52" s="48"/>
      <c r="J52" s="48"/>
      <c r="K52" s="48"/>
      <c r="L52" s="48"/>
      <c r="M52" s="48"/>
    </row>
    <row r="53" spans="1:13" s="49" customFormat="1" ht="12.75">
      <c r="A53" s="44"/>
      <c r="B53" s="45"/>
      <c r="C53" s="46"/>
      <c r="D53" s="50" t="s">
        <v>144</v>
      </c>
      <c r="E53" s="47"/>
      <c r="F53" s="40"/>
      <c r="G53" s="40">
        <v>1</v>
      </c>
      <c r="H53" s="48"/>
      <c r="I53" s="48"/>
      <c r="J53" s="48"/>
      <c r="K53" s="48"/>
      <c r="L53" s="48"/>
      <c r="M53" s="48"/>
    </row>
    <row r="54" ht="12.75">
      <c r="C54" s="33"/>
    </row>
    <row r="55" spans="1:13" ht="127.5">
      <c r="A55" s="25" t="s">
        <v>145</v>
      </c>
      <c r="B55" s="26"/>
      <c r="C55" s="27"/>
      <c r="D55" s="51" t="s">
        <v>146</v>
      </c>
      <c r="E55" s="52" t="s">
        <v>147</v>
      </c>
      <c r="F55" s="30"/>
      <c r="G55" s="30"/>
      <c r="H55" s="31"/>
      <c r="I55" s="31"/>
      <c r="J55" s="31"/>
      <c r="K55" s="31"/>
      <c r="L55" s="31"/>
      <c r="M55" s="31"/>
    </row>
    <row r="56" spans="1:13" ht="89.25">
      <c r="A56" s="25"/>
      <c r="B56" s="26"/>
      <c r="C56" s="27"/>
      <c r="D56" s="51" t="s">
        <v>148</v>
      </c>
      <c r="E56" s="52" t="s">
        <v>149</v>
      </c>
      <c r="F56" s="30"/>
      <c r="G56" s="30"/>
      <c r="H56" s="31"/>
      <c r="I56" s="31"/>
      <c r="J56" s="31"/>
      <c r="K56" s="31"/>
      <c r="L56" s="31"/>
      <c r="M56" s="31"/>
    </row>
    <row r="57" spans="1:13" ht="12.75">
      <c r="A57" s="25"/>
      <c r="B57" s="26"/>
      <c r="C57" s="27"/>
      <c r="D57" s="51"/>
      <c r="E57" s="52"/>
      <c r="F57" s="43"/>
      <c r="G57" s="43"/>
      <c r="H57" s="31"/>
      <c r="I57" s="31"/>
      <c r="J57" s="31"/>
      <c r="K57" s="31"/>
      <c r="L57" s="31"/>
      <c r="M57" s="31"/>
    </row>
    <row r="58" spans="1:13" ht="12.75">
      <c r="A58" s="25"/>
      <c r="B58" s="26"/>
      <c r="C58" s="27"/>
      <c r="D58" s="51"/>
      <c r="E58" s="52"/>
      <c r="F58" s="43"/>
      <c r="G58" s="43"/>
      <c r="H58" s="31"/>
      <c r="I58" s="31"/>
      <c r="J58" s="31"/>
      <c r="K58" s="31"/>
      <c r="L58" s="31"/>
      <c r="M58" s="31"/>
    </row>
    <row r="59" spans="1:13" ht="12.75">
      <c r="A59" s="25"/>
      <c r="B59" s="26"/>
      <c r="C59" s="27"/>
      <c r="D59" s="51"/>
      <c r="E59" s="52"/>
      <c r="F59" s="43"/>
      <c r="G59" s="43"/>
      <c r="H59" s="31"/>
      <c r="I59" s="31"/>
      <c r="J59" s="31"/>
      <c r="K59" s="31"/>
      <c r="L59" s="31"/>
      <c r="M59" s="31"/>
    </row>
    <row r="60" spans="3:13" ht="12.75">
      <c r="C60" s="33"/>
      <c r="D60" s="9" t="s">
        <v>150</v>
      </c>
      <c r="F60" s="53">
        <f>SUM(F4:F59)</f>
        <v>12</v>
      </c>
      <c r="G60" s="53">
        <f>SUM(G4:G59)</f>
        <v>396</v>
      </c>
      <c r="H60" s="53"/>
      <c r="I60" s="53"/>
      <c r="J60" s="53"/>
      <c r="K60" s="53"/>
      <c r="L60" s="53"/>
      <c r="M60" s="53"/>
    </row>
    <row r="61" spans="4:13" ht="12.75">
      <c r="D61" s="9"/>
      <c r="F61" s="53"/>
      <c r="G61" s="53"/>
      <c r="H61" s="54"/>
      <c r="I61" s="54"/>
      <c r="J61" s="54"/>
      <c r="K61" s="54"/>
      <c r="L61" s="54"/>
      <c r="M61" s="54"/>
    </row>
    <row r="62" spans="4:13" ht="12.75">
      <c r="D62" s="9" t="s">
        <v>151</v>
      </c>
      <c r="F62" s="53"/>
      <c r="G62" s="54">
        <f>F60+G60</f>
        <v>408</v>
      </c>
      <c r="H62" s="54"/>
      <c r="I62" s="54"/>
      <c r="J62" s="54"/>
      <c r="K62" s="54"/>
      <c r="L62" s="54"/>
      <c r="M62" s="5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F15"/>
  <sheetViews>
    <sheetView tabSelected="1" zoomScalePageLayoutView="0" workbookViewId="0" topLeftCell="A1">
      <selection activeCell="B1" sqref="B1"/>
    </sheetView>
  </sheetViews>
  <sheetFormatPr defaultColWidth="11.57421875" defaultRowHeight="12.75"/>
  <cols>
    <col min="1" max="1" width="4.57421875" style="2" customWidth="1"/>
    <col min="2" max="2" width="57.28125" style="2" customWidth="1"/>
    <col min="3" max="3" width="19.7109375" style="2" customWidth="1"/>
    <col min="4" max="6" width="19.7109375" style="55" customWidth="1"/>
    <col min="7" max="16384" width="11.57421875" style="2" customWidth="1"/>
  </cols>
  <sheetData>
    <row r="2" spans="2:4" ht="15.75">
      <c r="B2" s="56" t="s">
        <v>142</v>
      </c>
      <c r="C2" s="57" t="s">
        <v>152</v>
      </c>
      <c r="D2" s="57" t="s">
        <v>153</v>
      </c>
    </row>
    <row r="3" spans="2:6" ht="12.75">
      <c r="B3" s="7"/>
      <c r="C3" s="57"/>
      <c r="D3" s="57"/>
      <c r="E3" s="22"/>
      <c r="F3" s="22"/>
    </row>
    <row r="4" spans="2:6" ht="25.5">
      <c r="B4" s="7" t="s">
        <v>154</v>
      </c>
      <c r="C4" s="57">
        <v>14</v>
      </c>
      <c r="D4" s="57">
        <v>8</v>
      </c>
      <c r="E4" s="22"/>
      <c r="F4" s="22"/>
    </row>
    <row r="5" spans="2:6" ht="12.75">
      <c r="B5" s="7" t="s">
        <v>155</v>
      </c>
      <c r="C5" s="57">
        <v>30</v>
      </c>
      <c r="D5" s="57">
        <v>20</v>
      </c>
      <c r="E5" s="22"/>
      <c r="F5" s="22"/>
    </row>
    <row r="6" spans="2:6" ht="12.75">
      <c r="B6" s="7" t="s">
        <v>156</v>
      </c>
      <c r="C6" s="57">
        <v>15</v>
      </c>
      <c r="D6" s="57">
        <v>10</v>
      </c>
      <c r="E6" s="22"/>
      <c r="F6" s="22"/>
    </row>
    <row r="7" spans="2:6" ht="12.75">
      <c r="B7" s="7" t="s">
        <v>157</v>
      </c>
      <c r="C7" s="57">
        <v>30</v>
      </c>
      <c r="D7" s="57">
        <v>20</v>
      </c>
      <c r="E7" s="22"/>
      <c r="F7" s="22"/>
    </row>
    <row r="8" spans="2:6" ht="25.5">
      <c r="B8" s="7" t="s">
        <v>158</v>
      </c>
      <c r="C8" s="57">
        <v>40</v>
      </c>
      <c r="D8" s="57">
        <v>30</v>
      </c>
      <c r="E8" s="22"/>
      <c r="F8" s="22"/>
    </row>
    <row r="9" ht="12.75">
      <c r="C9" s="55"/>
    </row>
    <row r="10" ht="12.75">
      <c r="C10" s="55"/>
    </row>
    <row r="11" ht="12.75">
      <c r="C11" s="55"/>
    </row>
    <row r="12" spans="2:4" ht="15.75">
      <c r="B12" s="56" t="s">
        <v>159</v>
      </c>
      <c r="C12" s="57"/>
      <c r="D12" s="57"/>
    </row>
    <row r="13" spans="2:6" ht="12.75">
      <c r="B13" s="7"/>
      <c r="C13" s="57"/>
      <c r="D13" s="57"/>
      <c r="E13" s="22"/>
      <c r="F13" s="22"/>
    </row>
    <row r="14" spans="2:6" ht="12.75">
      <c r="B14" s="7" t="s">
        <v>160</v>
      </c>
      <c r="C14" s="57" t="s">
        <v>161</v>
      </c>
      <c r="D14" s="57" t="s">
        <v>161</v>
      </c>
      <c r="E14" s="22"/>
      <c r="F14" s="22"/>
    </row>
    <row r="15" spans="2:6" ht="12.75">
      <c r="B15" s="7" t="s">
        <v>162</v>
      </c>
      <c r="C15" s="57" t="s">
        <v>163</v>
      </c>
      <c r="D15" s="57" t="s">
        <v>163</v>
      </c>
      <c r="E15" s="22"/>
      <c r="F15" s="22"/>
    </row>
    <row r="19" ht="18" customHeight="1"/>
    <row r="21" ht="66" customHeight="1"/>
    <row r="41" ht="66" customHeight="1"/>
    <row r="51" ht="91.5" customHeight="1"/>
    <row r="63" ht="91.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 Евгеньевич</cp:lastModifiedBy>
  <dcterms:created xsi:type="dcterms:W3CDTF">2020-02-20T11:15:54Z</dcterms:created>
  <dcterms:modified xsi:type="dcterms:W3CDTF">2020-02-20T11:15:54Z</dcterms:modified>
  <cp:category/>
  <cp:version/>
  <cp:contentType/>
  <cp:contentStatus/>
</cp:coreProperties>
</file>